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МА-8 отметки" sheetId="1" r:id="rId1"/>
    <sheet name="МА-8 задания" sheetId="2" r:id="rId2"/>
  </sheets>
  <definedNames/>
  <calcPr fullCalcOnLoad="1"/>
</workbook>
</file>

<file path=xl/sharedStrings.xml><?xml version="1.0" encoding="utf-8"?>
<sst xmlns="http://schemas.openxmlformats.org/spreadsheetml/2006/main" count="119" uniqueCount="79">
  <si>
    <t>ФИО учителя, специальность по диплому, образование,  кв.кат.</t>
  </si>
  <si>
    <t>"2"</t>
  </si>
  <si>
    <t>"3"</t>
  </si>
  <si>
    <t>"4"</t>
  </si>
  <si>
    <t>"5"</t>
  </si>
  <si>
    <t>0б</t>
  </si>
  <si>
    <t>1б</t>
  </si>
  <si>
    <t>2б</t>
  </si>
  <si>
    <t>Название ОО</t>
  </si>
  <si>
    <t>Кол-во обуч-ся по списку</t>
  </si>
  <si>
    <t>Количество обуч-ся, получивших соответствующую отметку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</si>
  <si>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</si>
  <si>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№1</t>
  </si>
  <si>
    <t>№2</t>
  </si>
  <si>
    <t>№3</t>
  </si>
  <si>
    <t>№4</t>
  </si>
  <si>
    <t>№5</t>
  </si>
  <si>
    <t>не приступили</t>
  </si>
  <si>
    <t>Всего:</t>
  </si>
  <si>
    <t>(2014-2015 учебный год)</t>
  </si>
  <si>
    <t>Кол-во обуч-ся, писавших ВКР</t>
  </si>
  <si>
    <t>№</t>
  </si>
  <si>
    <r>
      <t xml:space="preserve">Результаты выполнения заданий </t>
    </r>
    <r>
      <rPr>
        <sz val="10"/>
        <rFont val="Times New Roman"/>
        <family val="1"/>
      </rPr>
      <t>(указать количество обуч-ся, выполнивших задание)</t>
    </r>
  </si>
  <si>
    <t>Кол-во ОО</t>
  </si>
  <si>
    <r>
      <t>Проверка</t>
    </r>
    <r>
      <rPr>
        <b/>
        <sz val="8"/>
        <rFont val="Times New Roman"/>
        <family val="1"/>
      </rPr>
      <t xml:space="preserve"> </t>
    </r>
  </si>
  <si>
    <r>
      <t xml:space="preserve">Результаты контрольной работы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за I учебное полугодие</t>
    </r>
  </si>
  <si>
    <t>Кол-во обуч-ся, писавших работу</t>
  </si>
  <si>
    <t>Показатель %  "2"</t>
  </si>
  <si>
    <t>Показатель % "4" и "5"</t>
  </si>
  <si>
    <t>0,5б</t>
  </si>
  <si>
    <t xml:space="preserve">Результаты выполнения контрольной работы по математике за I учебное полугодие обучающихся 8-х классов </t>
  </si>
  <si>
    <t>обучающихся 8-х классов общеобразовательных организаций Асекеевского района Оренбургской области</t>
  </si>
  <si>
    <t>МБОУ Красногорская СОШ</t>
  </si>
  <si>
    <t>МБОУ Заглядинская СОШ</t>
  </si>
  <si>
    <t>МБОУ Мартыновская СОШ</t>
  </si>
  <si>
    <t>МБОУ Юдинская СОШ</t>
  </si>
  <si>
    <t>Золотородниковская ООШ - филиал МБОУ Заглядинская СОШ</t>
  </si>
  <si>
    <t>МБОУ Яковлевская СОШ</t>
  </si>
  <si>
    <t>МБОУ Мочегаевская СОШ</t>
  </si>
  <si>
    <t>Килинская ООШ - филиал МБОУ Асекеевская СОШ</t>
  </si>
  <si>
    <t>МБОУ Старокульшариповская СОШ</t>
  </si>
  <si>
    <t>Асекеевская ООШ - филиал МБОУ Асекеевская СОШ</t>
  </si>
  <si>
    <t>МБОУ Лекаревская СОШ</t>
  </si>
  <si>
    <t>Баландинская СОШ - филиал МБОУ Заглядинская СОШ</t>
  </si>
  <si>
    <t>МБОУ Чкаловская СОШ</t>
  </si>
  <si>
    <t>МБОУ Рязановская СОШ</t>
  </si>
  <si>
    <t>МБОУ Кутлуевская СОШ</t>
  </si>
  <si>
    <t>МБОУ Троицкая СОШ</t>
  </si>
  <si>
    <t>МБОУ Новосултангуловская СОШ</t>
  </si>
  <si>
    <t>МБОУ Старомукменевская ООШ</t>
  </si>
  <si>
    <t>Думинская СОШ - филиал МБОУ Троицкая СОШ</t>
  </si>
  <si>
    <t>Аксютинская ООШ - филиал МБОУ Троицкая СОШ</t>
  </si>
  <si>
    <t>МБОУ Асекеевская СОШ</t>
  </si>
  <si>
    <t>Журавлева О.М., математика, ВП, 1 кв.к.</t>
  </si>
  <si>
    <t>Шестернина Т.А., математика, ВП, ВК</t>
  </si>
  <si>
    <t>Гайнуллин В.Г., математика, ВП, 1 кв.к.</t>
  </si>
  <si>
    <t>Салимова М.Ю., математика, ВП, 1 кв.к.</t>
  </si>
  <si>
    <t>Тавеева Д.Р., ПиМНО, ВП, 1 кв.к.</t>
  </si>
  <si>
    <t>Щербакова Г.И., ПиМНО, ВП, 1 кв.к.</t>
  </si>
  <si>
    <t>Кухарева Ф.З., математика, ВП, 1 кв.к.</t>
  </si>
  <si>
    <t>Кудряшова Е.Г., история, ВП, 1 кв.к.</t>
  </si>
  <si>
    <t>Абдрахманова Р.Г., математика, ВП, 1 кв.к.</t>
  </si>
  <si>
    <t>Назмеева А.М., математика, ВП, ВК</t>
  </si>
  <si>
    <t>Казаченко Ф.С., математика, ВП, 1 кв.к.</t>
  </si>
  <si>
    <t>Мойсак Л.Д., математика, ВП, ВК</t>
  </si>
  <si>
    <t>Хромова Н.В., ПиМНО, ВП, 1 кв.к.</t>
  </si>
  <si>
    <t>Ильгисламова А.Л., математика, ВП, без кв.к.</t>
  </si>
  <si>
    <t>Сираева Л.В., математика, ВП, 1 кв.к.</t>
  </si>
  <si>
    <t>Гудыма К.А., математика, ВП, ВК</t>
  </si>
  <si>
    <t>Асылгареева Р.Р., математика, ВП, 1 кв.к.</t>
  </si>
  <si>
    <t>Шарифкулова Т.Г., математика, ВП, 1 кв.к.</t>
  </si>
  <si>
    <t>Рябова Н.Н., ПиМНО, ВП, 1 кв.к.</t>
  </si>
  <si>
    <t>Аксютина Н.А., ПиМНО, ВП, 1 кв.к.</t>
  </si>
  <si>
    <t>Решетова Н.А., математика, ВП, ВК</t>
  </si>
  <si>
    <t>Хайруллина Н.А., математика, ВП, ВК</t>
  </si>
  <si>
    <t>Архипова Л.М., математика, ВП, ВК</t>
  </si>
  <si>
    <t>8а</t>
  </si>
  <si>
    <t>8б</t>
  </si>
  <si>
    <t>8в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</si>
</sst>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66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164" fontId="22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22" borderId="10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center" vertical="center" wrapText="1"/>
    </xf>
    <xf numFmtId="164" fontId="22" fillId="22" borderId="10" xfId="0" applyNumberFormat="1" applyFont="1" applyFill="1" applyBorder="1" applyAlignment="1">
      <alignment/>
    </xf>
    <xf numFmtId="0" fontId="25" fillId="0" borderId="10" xfId="0" applyFont="1" applyBorder="1" applyAlignment="1">
      <alignment horizontal="center" vertical="center" textRotation="90" wrapText="1"/>
    </xf>
    <xf numFmtId="0" fontId="22" fillId="24" borderId="10" xfId="0" applyFont="1" applyFill="1" applyBorder="1" applyAlignment="1">
      <alignment/>
    </xf>
    <xf numFmtId="0" fontId="25" fillId="22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="60" zoomScaleNormal="85" zoomScalePageLayoutView="0" workbookViewId="0" topLeftCell="A1">
      <selection activeCell="D7" sqref="D7:D29"/>
    </sheetView>
  </sheetViews>
  <sheetFormatPr defaultColWidth="9.00390625" defaultRowHeight="12.75"/>
  <cols>
    <col min="1" max="1" width="24.25390625" style="1" customWidth="1"/>
    <col min="2" max="2" width="5.75390625" style="1" customWidth="1"/>
    <col min="3" max="3" width="6.875" style="1" customWidth="1"/>
    <col min="4" max="4" width="8.125" style="1" customWidth="1"/>
    <col min="5" max="8" width="5.00390625" style="1" customWidth="1"/>
    <col min="9" max="10" width="9.125" style="4" customWidth="1"/>
    <col min="11" max="11" width="18.25390625" style="1" customWidth="1"/>
    <col min="12" max="12" width="7.875" style="1" customWidth="1"/>
    <col min="13" max="13" width="10.75390625" style="4" customWidth="1"/>
    <col min="14" max="16384" width="9.125" style="1" customWidth="1"/>
  </cols>
  <sheetData>
    <row r="1" spans="1:13" ht="15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3"/>
      <c r="M1" s="3"/>
    </row>
    <row r="2" spans="1:12" ht="15" customHeigh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16"/>
    </row>
    <row r="4" spans="1:12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42.75" customHeight="1">
      <c r="A5" s="23" t="s">
        <v>8</v>
      </c>
      <c r="B5" s="23" t="s">
        <v>23</v>
      </c>
      <c r="C5" s="23" t="s">
        <v>9</v>
      </c>
      <c r="D5" s="23" t="s">
        <v>26</v>
      </c>
      <c r="E5" s="22" t="s">
        <v>10</v>
      </c>
      <c r="F5" s="22"/>
      <c r="G5" s="22"/>
      <c r="H5" s="22"/>
      <c r="I5" s="28" t="s">
        <v>27</v>
      </c>
      <c r="J5" s="28" t="s">
        <v>28</v>
      </c>
      <c r="K5" s="23" t="s">
        <v>0</v>
      </c>
      <c r="L5" s="23" t="s">
        <v>11</v>
      </c>
      <c r="M5" s="25" t="s">
        <v>24</v>
      </c>
    </row>
    <row r="6" spans="1:13" ht="22.5" customHeight="1">
      <c r="A6" s="24"/>
      <c r="B6" s="24"/>
      <c r="C6" s="24"/>
      <c r="D6" s="24"/>
      <c r="E6" s="18" t="s">
        <v>1</v>
      </c>
      <c r="F6" s="18" t="s">
        <v>2</v>
      </c>
      <c r="G6" s="18" t="s">
        <v>3</v>
      </c>
      <c r="H6" s="18" t="s">
        <v>4</v>
      </c>
      <c r="I6" s="28"/>
      <c r="J6" s="28"/>
      <c r="K6" s="24"/>
      <c r="L6" s="24"/>
      <c r="M6" s="26"/>
    </row>
    <row r="7" spans="1:13" ht="15">
      <c r="A7" s="2" t="s">
        <v>32</v>
      </c>
      <c r="B7" s="2">
        <v>8</v>
      </c>
      <c r="C7" s="2">
        <v>5</v>
      </c>
      <c r="D7" s="2">
        <v>5</v>
      </c>
      <c r="E7" s="2">
        <v>1</v>
      </c>
      <c r="F7" s="2">
        <v>1</v>
      </c>
      <c r="G7" s="2">
        <v>3</v>
      </c>
      <c r="H7" s="2">
        <v>0</v>
      </c>
      <c r="I7" s="5">
        <f aca="true" t="shared" si="0" ref="I7:I30">E7/D7*100</f>
        <v>20</v>
      </c>
      <c r="J7" s="5">
        <f aca="true" t="shared" si="1" ref="J7:J30">(G7+H7)/D7*100</f>
        <v>60</v>
      </c>
      <c r="K7" s="2" t="s">
        <v>53</v>
      </c>
      <c r="L7" s="2">
        <v>1</v>
      </c>
      <c r="M7" s="21">
        <f>SUM(E7:H7)</f>
        <v>5</v>
      </c>
    </row>
    <row r="8" spans="1:13" ht="15">
      <c r="A8" s="2" t="s">
        <v>33</v>
      </c>
      <c r="B8" s="2">
        <v>8</v>
      </c>
      <c r="C8" s="2">
        <v>18</v>
      </c>
      <c r="D8" s="2">
        <v>18</v>
      </c>
      <c r="E8" s="2">
        <v>2</v>
      </c>
      <c r="F8" s="2">
        <v>10</v>
      </c>
      <c r="G8" s="2">
        <v>4</v>
      </c>
      <c r="H8" s="2">
        <v>2</v>
      </c>
      <c r="I8" s="5">
        <f t="shared" si="0"/>
        <v>11.11111111111111</v>
      </c>
      <c r="J8" s="5">
        <f t="shared" si="1"/>
        <v>33.33333333333333</v>
      </c>
      <c r="K8" s="2" t="s">
        <v>54</v>
      </c>
      <c r="L8" s="2">
        <v>2</v>
      </c>
      <c r="M8" s="21">
        <f aca="true" t="shared" si="2" ref="M8:M30">SUM(E8:H8)</f>
        <v>18</v>
      </c>
    </row>
    <row r="9" spans="1:13" ht="15">
      <c r="A9" s="2" t="s">
        <v>34</v>
      </c>
      <c r="B9" s="2">
        <v>8</v>
      </c>
      <c r="C9" s="2">
        <v>3</v>
      </c>
      <c r="D9" s="2">
        <v>3</v>
      </c>
      <c r="E9" s="2">
        <v>1</v>
      </c>
      <c r="F9" s="2">
        <v>2</v>
      </c>
      <c r="G9" s="2">
        <v>0</v>
      </c>
      <c r="H9" s="2">
        <v>0</v>
      </c>
      <c r="I9" s="5">
        <f t="shared" si="0"/>
        <v>33.33333333333333</v>
      </c>
      <c r="J9" s="5">
        <f t="shared" si="1"/>
        <v>0</v>
      </c>
      <c r="K9" s="2" t="s">
        <v>55</v>
      </c>
      <c r="L9" s="2">
        <v>0</v>
      </c>
      <c r="M9" s="21">
        <f t="shared" si="2"/>
        <v>3</v>
      </c>
    </row>
    <row r="10" spans="1:13" ht="15">
      <c r="A10" s="2" t="s">
        <v>35</v>
      </c>
      <c r="B10" s="2">
        <v>8</v>
      </c>
      <c r="C10" s="2">
        <v>2</v>
      </c>
      <c r="D10" s="2">
        <v>2</v>
      </c>
      <c r="E10" s="2">
        <v>0</v>
      </c>
      <c r="F10" s="2">
        <v>2</v>
      </c>
      <c r="G10" s="2">
        <v>0</v>
      </c>
      <c r="H10" s="2">
        <v>0</v>
      </c>
      <c r="I10" s="5">
        <f t="shared" si="0"/>
        <v>0</v>
      </c>
      <c r="J10" s="5">
        <f t="shared" si="1"/>
        <v>0</v>
      </c>
      <c r="K10" s="2" t="s">
        <v>56</v>
      </c>
      <c r="L10" s="2">
        <v>1</v>
      </c>
      <c r="M10" s="21">
        <f t="shared" si="2"/>
        <v>2</v>
      </c>
    </row>
    <row r="11" spans="1:13" ht="15">
      <c r="A11" s="2" t="s">
        <v>36</v>
      </c>
      <c r="B11" s="2">
        <v>8</v>
      </c>
      <c r="C11" s="2">
        <v>3</v>
      </c>
      <c r="D11" s="2">
        <v>3</v>
      </c>
      <c r="E11" s="2">
        <v>0</v>
      </c>
      <c r="F11" s="2">
        <v>2</v>
      </c>
      <c r="G11" s="2">
        <v>1</v>
      </c>
      <c r="H11" s="2">
        <v>0</v>
      </c>
      <c r="I11" s="5">
        <f t="shared" si="0"/>
        <v>0</v>
      </c>
      <c r="J11" s="5">
        <f t="shared" si="1"/>
        <v>33.33333333333333</v>
      </c>
      <c r="K11" s="2" t="s">
        <v>57</v>
      </c>
      <c r="L11" s="2">
        <v>0</v>
      </c>
      <c r="M11" s="21">
        <f t="shared" si="2"/>
        <v>3</v>
      </c>
    </row>
    <row r="12" spans="1:13" ht="15">
      <c r="A12" s="2" t="s">
        <v>37</v>
      </c>
      <c r="B12" s="2">
        <v>8</v>
      </c>
      <c r="C12" s="2">
        <v>5</v>
      </c>
      <c r="D12" s="2">
        <v>5</v>
      </c>
      <c r="E12" s="2">
        <v>2</v>
      </c>
      <c r="F12" s="2">
        <v>2</v>
      </c>
      <c r="G12" s="2">
        <v>1</v>
      </c>
      <c r="H12" s="2">
        <v>0</v>
      </c>
      <c r="I12" s="5">
        <f t="shared" si="0"/>
        <v>40</v>
      </c>
      <c r="J12" s="5">
        <f t="shared" si="1"/>
        <v>20</v>
      </c>
      <c r="K12" s="2" t="s">
        <v>58</v>
      </c>
      <c r="L12" s="2">
        <v>0</v>
      </c>
      <c r="M12" s="21">
        <f t="shared" si="2"/>
        <v>5</v>
      </c>
    </row>
    <row r="13" spans="1:13" ht="15">
      <c r="A13" s="2" t="s">
        <v>38</v>
      </c>
      <c r="B13" s="2">
        <v>8</v>
      </c>
      <c r="C13" s="2">
        <v>6</v>
      </c>
      <c r="D13" s="2">
        <v>5</v>
      </c>
      <c r="E13" s="2">
        <v>0</v>
      </c>
      <c r="F13" s="2">
        <v>2</v>
      </c>
      <c r="G13" s="2">
        <v>1</v>
      </c>
      <c r="H13" s="2">
        <v>2</v>
      </c>
      <c r="I13" s="5">
        <f t="shared" si="0"/>
        <v>0</v>
      </c>
      <c r="J13" s="5">
        <f t="shared" si="1"/>
        <v>60</v>
      </c>
      <c r="K13" s="2" t="s">
        <v>59</v>
      </c>
      <c r="L13" s="2">
        <v>0</v>
      </c>
      <c r="M13" s="21">
        <f t="shared" si="2"/>
        <v>5</v>
      </c>
    </row>
    <row r="14" spans="1:13" ht="15">
      <c r="A14" s="2" t="s">
        <v>39</v>
      </c>
      <c r="B14" s="2">
        <v>8</v>
      </c>
      <c r="C14" s="2">
        <v>2</v>
      </c>
      <c r="D14" s="2">
        <v>2</v>
      </c>
      <c r="E14" s="2">
        <v>0</v>
      </c>
      <c r="F14" s="2">
        <v>1</v>
      </c>
      <c r="G14" s="2">
        <v>1</v>
      </c>
      <c r="H14" s="2">
        <v>0</v>
      </c>
      <c r="I14" s="5">
        <f t="shared" si="0"/>
        <v>0</v>
      </c>
      <c r="J14" s="5">
        <f t="shared" si="1"/>
        <v>50</v>
      </c>
      <c r="K14" s="2" t="s">
        <v>60</v>
      </c>
      <c r="L14" s="2">
        <v>0</v>
      </c>
      <c r="M14" s="21">
        <f t="shared" si="2"/>
        <v>2</v>
      </c>
    </row>
    <row r="15" spans="1:13" ht="15">
      <c r="A15" s="2" t="s">
        <v>40</v>
      </c>
      <c r="B15" s="2">
        <v>8</v>
      </c>
      <c r="C15" s="2">
        <v>11</v>
      </c>
      <c r="D15" s="2">
        <v>10</v>
      </c>
      <c r="E15" s="2">
        <v>0</v>
      </c>
      <c r="F15" s="2">
        <v>5</v>
      </c>
      <c r="G15" s="2">
        <v>3</v>
      </c>
      <c r="H15" s="2">
        <v>2</v>
      </c>
      <c r="I15" s="5">
        <f t="shared" si="0"/>
        <v>0</v>
      </c>
      <c r="J15" s="5">
        <f t="shared" si="1"/>
        <v>50</v>
      </c>
      <c r="K15" s="2" t="s">
        <v>61</v>
      </c>
      <c r="L15" s="2">
        <v>0</v>
      </c>
      <c r="M15" s="21">
        <f t="shared" si="2"/>
        <v>10</v>
      </c>
    </row>
    <row r="16" spans="1:13" ht="15">
      <c r="A16" s="2" t="s">
        <v>41</v>
      </c>
      <c r="B16" s="2">
        <v>8</v>
      </c>
      <c r="C16" s="2">
        <v>2</v>
      </c>
      <c r="D16" s="2">
        <v>2</v>
      </c>
      <c r="E16" s="2">
        <v>0</v>
      </c>
      <c r="F16" s="2">
        <v>1</v>
      </c>
      <c r="G16" s="2">
        <v>1</v>
      </c>
      <c r="H16" s="2">
        <v>0</v>
      </c>
      <c r="I16" s="5">
        <f t="shared" si="0"/>
        <v>0</v>
      </c>
      <c r="J16" s="5">
        <f t="shared" si="1"/>
        <v>50</v>
      </c>
      <c r="K16" s="2" t="s">
        <v>62</v>
      </c>
      <c r="L16" s="2">
        <v>0</v>
      </c>
      <c r="M16" s="21">
        <f t="shared" si="2"/>
        <v>2</v>
      </c>
    </row>
    <row r="17" spans="1:13" ht="15">
      <c r="A17" s="2" t="s">
        <v>42</v>
      </c>
      <c r="B17" s="2">
        <v>8</v>
      </c>
      <c r="C17" s="2">
        <v>5</v>
      </c>
      <c r="D17" s="2">
        <v>4</v>
      </c>
      <c r="E17" s="2">
        <v>1</v>
      </c>
      <c r="F17" s="2">
        <v>0</v>
      </c>
      <c r="G17" s="2">
        <v>3</v>
      </c>
      <c r="H17" s="2">
        <v>0</v>
      </c>
      <c r="I17" s="5">
        <f t="shared" si="0"/>
        <v>25</v>
      </c>
      <c r="J17" s="5">
        <f t="shared" si="1"/>
        <v>75</v>
      </c>
      <c r="K17" s="2" t="s">
        <v>63</v>
      </c>
      <c r="L17" s="2">
        <v>1</v>
      </c>
      <c r="M17" s="21">
        <f t="shared" si="2"/>
        <v>4</v>
      </c>
    </row>
    <row r="18" spans="1:13" ht="15">
      <c r="A18" s="2" t="s">
        <v>43</v>
      </c>
      <c r="B18" s="2">
        <v>8</v>
      </c>
      <c r="C18" s="2">
        <v>1</v>
      </c>
      <c r="D18" s="2">
        <v>1</v>
      </c>
      <c r="E18" s="2">
        <v>0</v>
      </c>
      <c r="F18" s="2">
        <v>1</v>
      </c>
      <c r="G18" s="2">
        <v>0</v>
      </c>
      <c r="H18" s="2">
        <v>0</v>
      </c>
      <c r="I18" s="5">
        <f t="shared" si="0"/>
        <v>0</v>
      </c>
      <c r="J18" s="5">
        <f t="shared" si="1"/>
        <v>0</v>
      </c>
      <c r="K18" s="2" t="s">
        <v>64</v>
      </c>
      <c r="L18" s="2">
        <v>0</v>
      </c>
      <c r="M18" s="21">
        <f t="shared" si="2"/>
        <v>1</v>
      </c>
    </row>
    <row r="19" spans="1:13" ht="15">
      <c r="A19" s="2" t="s">
        <v>44</v>
      </c>
      <c r="B19" s="2">
        <v>8</v>
      </c>
      <c r="C19" s="2">
        <v>19</v>
      </c>
      <c r="D19" s="2">
        <v>17</v>
      </c>
      <c r="E19" s="2">
        <v>4</v>
      </c>
      <c r="F19" s="2">
        <v>13</v>
      </c>
      <c r="G19" s="2">
        <v>0</v>
      </c>
      <c r="H19" s="2">
        <v>0</v>
      </c>
      <c r="I19" s="5">
        <f t="shared" si="0"/>
        <v>23.52941176470588</v>
      </c>
      <c r="J19" s="5">
        <f t="shared" si="1"/>
        <v>0</v>
      </c>
      <c r="K19" s="2" t="s">
        <v>65</v>
      </c>
      <c r="L19" s="2">
        <v>0</v>
      </c>
      <c r="M19" s="21">
        <f t="shared" si="2"/>
        <v>17</v>
      </c>
    </row>
    <row r="20" spans="1:13" ht="15">
      <c r="A20" s="2" t="s">
        <v>45</v>
      </c>
      <c r="B20" s="2">
        <v>8</v>
      </c>
      <c r="C20" s="2">
        <v>4</v>
      </c>
      <c r="D20" s="2">
        <v>4</v>
      </c>
      <c r="E20" s="2">
        <v>1</v>
      </c>
      <c r="F20" s="2">
        <v>1</v>
      </c>
      <c r="G20" s="2">
        <v>2</v>
      </c>
      <c r="H20" s="2">
        <v>0</v>
      </c>
      <c r="I20" s="5">
        <f t="shared" si="0"/>
        <v>25</v>
      </c>
      <c r="J20" s="5">
        <f t="shared" si="1"/>
        <v>50</v>
      </c>
      <c r="K20" s="2" t="s">
        <v>66</v>
      </c>
      <c r="L20" s="2">
        <v>0</v>
      </c>
      <c r="M20" s="21">
        <f t="shared" si="2"/>
        <v>4</v>
      </c>
    </row>
    <row r="21" spans="1:13" ht="15">
      <c r="A21" s="2" t="s">
        <v>46</v>
      </c>
      <c r="B21" s="2">
        <v>8</v>
      </c>
      <c r="C21" s="2">
        <v>9</v>
      </c>
      <c r="D21" s="2">
        <v>8</v>
      </c>
      <c r="E21" s="2">
        <v>2</v>
      </c>
      <c r="F21" s="2">
        <v>2</v>
      </c>
      <c r="G21" s="2">
        <v>3</v>
      </c>
      <c r="H21" s="2">
        <v>1</v>
      </c>
      <c r="I21" s="5">
        <f t="shared" si="0"/>
        <v>25</v>
      </c>
      <c r="J21" s="5">
        <f t="shared" si="1"/>
        <v>50</v>
      </c>
      <c r="K21" s="2" t="s">
        <v>67</v>
      </c>
      <c r="L21" s="2">
        <v>0</v>
      </c>
      <c r="M21" s="21">
        <f t="shared" si="2"/>
        <v>8</v>
      </c>
    </row>
    <row r="22" spans="1:13" ht="15">
      <c r="A22" s="37" t="s">
        <v>47</v>
      </c>
      <c r="B22" s="2">
        <v>8</v>
      </c>
      <c r="C22" s="2">
        <v>11</v>
      </c>
      <c r="D22" s="2">
        <v>11</v>
      </c>
      <c r="E22" s="2">
        <v>6</v>
      </c>
      <c r="F22" s="2">
        <v>1</v>
      </c>
      <c r="G22" s="2">
        <v>3</v>
      </c>
      <c r="H22" s="2">
        <v>1</v>
      </c>
      <c r="I22" s="5">
        <f t="shared" si="0"/>
        <v>54.54545454545454</v>
      </c>
      <c r="J22" s="5">
        <f t="shared" si="1"/>
        <v>36.36363636363637</v>
      </c>
      <c r="K22" s="2" t="s">
        <v>68</v>
      </c>
      <c r="L22" s="2">
        <v>0</v>
      </c>
      <c r="M22" s="21">
        <f t="shared" si="2"/>
        <v>11</v>
      </c>
    </row>
    <row r="23" spans="1:13" ht="15">
      <c r="A23" s="2" t="s">
        <v>48</v>
      </c>
      <c r="B23" s="2">
        <v>8</v>
      </c>
      <c r="C23" s="2">
        <v>8</v>
      </c>
      <c r="D23" s="2">
        <v>8</v>
      </c>
      <c r="E23" s="2">
        <v>0</v>
      </c>
      <c r="F23" s="2">
        <v>7</v>
      </c>
      <c r="G23" s="2">
        <v>1</v>
      </c>
      <c r="H23" s="2">
        <v>0</v>
      </c>
      <c r="I23" s="5">
        <f t="shared" si="0"/>
        <v>0</v>
      </c>
      <c r="J23" s="5">
        <f t="shared" si="1"/>
        <v>12.5</v>
      </c>
      <c r="K23" s="2" t="s">
        <v>69</v>
      </c>
      <c r="L23" s="2">
        <v>0</v>
      </c>
      <c r="M23" s="21">
        <f t="shared" si="2"/>
        <v>8</v>
      </c>
    </row>
    <row r="24" spans="1:13" ht="15">
      <c r="A24" s="2" t="s">
        <v>49</v>
      </c>
      <c r="B24" s="2">
        <v>8</v>
      </c>
      <c r="C24" s="2">
        <v>6</v>
      </c>
      <c r="D24" s="2">
        <v>4</v>
      </c>
      <c r="E24" s="2">
        <v>0</v>
      </c>
      <c r="F24" s="2">
        <v>4</v>
      </c>
      <c r="G24" s="2">
        <v>0</v>
      </c>
      <c r="H24" s="2">
        <v>0</v>
      </c>
      <c r="I24" s="5">
        <f t="shared" si="0"/>
        <v>0</v>
      </c>
      <c r="J24" s="5">
        <f t="shared" si="1"/>
        <v>0</v>
      </c>
      <c r="K24" s="2" t="s">
        <v>70</v>
      </c>
      <c r="L24" s="2">
        <v>0</v>
      </c>
      <c r="M24" s="21">
        <f t="shared" si="2"/>
        <v>4</v>
      </c>
    </row>
    <row r="25" spans="1:13" ht="15">
      <c r="A25" s="2" t="s">
        <v>50</v>
      </c>
      <c r="B25" s="2">
        <v>8</v>
      </c>
      <c r="C25" s="2">
        <v>4</v>
      </c>
      <c r="D25" s="2">
        <v>3</v>
      </c>
      <c r="E25" s="2">
        <v>0</v>
      </c>
      <c r="F25" s="2">
        <v>2</v>
      </c>
      <c r="G25" s="2">
        <v>1</v>
      </c>
      <c r="H25" s="2">
        <v>0</v>
      </c>
      <c r="I25" s="5">
        <f t="shared" si="0"/>
        <v>0</v>
      </c>
      <c r="J25" s="5">
        <f t="shared" si="1"/>
        <v>33.33333333333333</v>
      </c>
      <c r="K25" s="2" t="s">
        <v>71</v>
      </c>
      <c r="L25" s="2">
        <v>0</v>
      </c>
      <c r="M25" s="21">
        <f t="shared" si="2"/>
        <v>3</v>
      </c>
    </row>
    <row r="26" spans="1:13" s="4" customFormat="1" ht="15">
      <c r="A26" s="2" t="s">
        <v>51</v>
      </c>
      <c r="B26" s="2">
        <v>8</v>
      </c>
      <c r="C26" s="2">
        <v>2</v>
      </c>
      <c r="D26" s="39">
        <v>2</v>
      </c>
      <c r="E26" s="39">
        <v>0</v>
      </c>
      <c r="F26" s="39">
        <v>1</v>
      </c>
      <c r="G26" s="39">
        <v>1</v>
      </c>
      <c r="H26" s="39">
        <v>0</v>
      </c>
      <c r="I26" s="5">
        <f t="shared" si="0"/>
        <v>0</v>
      </c>
      <c r="J26" s="5">
        <f t="shared" si="1"/>
        <v>50</v>
      </c>
      <c r="K26" s="2" t="s">
        <v>72</v>
      </c>
      <c r="L26" s="2">
        <v>0</v>
      </c>
      <c r="M26" s="21">
        <f t="shared" si="2"/>
        <v>2</v>
      </c>
    </row>
    <row r="27" spans="1:13" ht="15">
      <c r="A27" s="2" t="s">
        <v>52</v>
      </c>
      <c r="B27" s="38" t="s">
        <v>76</v>
      </c>
      <c r="C27" s="2">
        <v>27</v>
      </c>
      <c r="D27" s="2">
        <v>26</v>
      </c>
      <c r="E27" s="2">
        <v>0</v>
      </c>
      <c r="F27" s="2">
        <v>11</v>
      </c>
      <c r="G27" s="2">
        <v>15</v>
      </c>
      <c r="H27" s="2">
        <v>0</v>
      </c>
      <c r="I27" s="5">
        <f t="shared" si="0"/>
        <v>0</v>
      </c>
      <c r="J27" s="5">
        <f t="shared" si="1"/>
        <v>57.692307692307686</v>
      </c>
      <c r="K27" s="2" t="s">
        <v>73</v>
      </c>
      <c r="L27" s="2">
        <v>0</v>
      </c>
      <c r="M27" s="21">
        <f t="shared" si="2"/>
        <v>26</v>
      </c>
    </row>
    <row r="28" spans="1:13" ht="15" customHeight="1">
      <c r="A28" s="2" t="s">
        <v>52</v>
      </c>
      <c r="B28" s="38" t="s">
        <v>77</v>
      </c>
      <c r="C28" s="2">
        <v>17</v>
      </c>
      <c r="D28" s="2">
        <v>15</v>
      </c>
      <c r="E28" s="2">
        <v>2</v>
      </c>
      <c r="F28" s="2">
        <v>6</v>
      </c>
      <c r="G28" s="2">
        <v>6</v>
      </c>
      <c r="H28" s="2">
        <v>1</v>
      </c>
      <c r="I28" s="5">
        <f t="shared" si="0"/>
        <v>13.333333333333334</v>
      </c>
      <c r="J28" s="5">
        <f t="shared" si="1"/>
        <v>46.666666666666664</v>
      </c>
      <c r="K28" s="2" t="s">
        <v>74</v>
      </c>
      <c r="L28" s="2">
        <v>2</v>
      </c>
      <c r="M28" s="21">
        <f t="shared" si="2"/>
        <v>15</v>
      </c>
    </row>
    <row r="29" spans="1:13" ht="15">
      <c r="A29" s="2" t="s">
        <v>52</v>
      </c>
      <c r="B29" s="38" t="s">
        <v>78</v>
      </c>
      <c r="C29" s="2">
        <v>15</v>
      </c>
      <c r="D29" s="2">
        <v>15</v>
      </c>
      <c r="E29" s="2">
        <v>2</v>
      </c>
      <c r="F29" s="2">
        <v>8</v>
      </c>
      <c r="G29" s="2">
        <v>4</v>
      </c>
      <c r="H29" s="2">
        <v>1</v>
      </c>
      <c r="I29" s="5">
        <f t="shared" si="0"/>
        <v>13.333333333333334</v>
      </c>
      <c r="J29" s="5">
        <f t="shared" si="1"/>
        <v>33.33333333333333</v>
      </c>
      <c r="K29" s="2" t="s">
        <v>75</v>
      </c>
      <c r="L29" s="2">
        <v>2</v>
      </c>
      <c r="M29" s="21">
        <f t="shared" si="2"/>
        <v>15</v>
      </c>
    </row>
    <row r="30" spans="1:13" ht="15.75">
      <c r="A30" s="6" t="s">
        <v>18</v>
      </c>
      <c r="B30" s="15"/>
      <c r="C30" s="15">
        <f>SUM(C7:C29)</f>
        <v>185</v>
      </c>
      <c r="D30" s="15">
        <f>SUM(D7:D29)</f>
        <v>173</v>
      </c>
      <c r="E30" s="17">
        <f>SUM(E7:E29)</f>
        <v>24</v>
      </c>
      <c r="F30" s="17">
        <f>SUM(F7:F29)</f>
        <v>85</v>
      </c>
      <c r="G30" s="17">
        <f>SUM(G7:G29)</f>
        <v>54</v>
      </c>
      <c r="H30" s="17">
        <f>SUM(H7:H29)</f>
        <v>10</v>
      </c>
      <c r="I30" s="19">
        <f t="shared" si="0"/>
        <v>13.872832369942195</v>
      </c>
      <c r="J30" s="19">
        <f t="shared" si="1"/>
        <v>36.99421965317919</v>
      </c>
      <c r="K30" s="2"/>
      <c r="L30" s="15">
        <f>SUM(L7:L29)</f>
        <v>9</v>
      </c>
      <c r="M30" s="21">
        <f t="shared" si="2"/>
        <v>173</v>
      </c>
    </row>
  </sheetData>
  <sheetProtection/>
  <mergeCells count="13">
    <mergeCell ref="C5:C6"/>
    <mergeCell ref="D5:D6"/>
    <mergeCell ref="K5:K6"/>
    <mergeCell ref="E5:H5"/>
    <mergeCell ref="L5:L6"/>
    <mergeCell ref="M5:M6"/>
    <mergeCell ref="A2:L2"/>
    <mergeCell ref="A1:K1"/>
    <mergeCell ref="A3:K3"/>
    <mergeCell ref="I5:I6"/>
    <mergeCell ref="J5:J6"/>
    <mergeCell ref="A5:A6"/>
    <mergeCell ref="B5:B6"/>
  </mergeCells>
  <printOptions/>
  <pageMargins left="0.15748031496062992" right="0.1968503937007874" top="0.35433070866141736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4.00390625" style="7" customWidth="1"/>
    <col min="2" max="2" width="16.875" style="7" customWidth="1"/>
    <col min="3" max="3" width="7.875" style="7" customWidth="1"/>
    <col min="4" max="5" width="4.625" style="7" customWidth="1"/>
    <col min="6" max="7" width="5.00390625" style="7" customWidth="1"/>
    <col min="8" max="8" width="4.00390625" style="7" customWidth="1"/>
    <col min="9" max="10" width="4.375" style="7" customWidth="1"/>
    <col min="11" max="11" width="4.625" style="7" customWidth="1"/>
    <col min="12" max="12" width="4.75390625" style="7" customWidth="1"/>
    <col min="13" max="13" width="4.125" style="7" customWidth="1"/>
    <col min="14" max="14" width="4.375" style="7" customWidth="1"/>
    <col min="15" max="17" width="4.625" style="7" customWidth="1"/>
    <col min="18" max="21" width="4.875" style="7" customWidth="1"/>
    <col min="22" max="27" width="4.625" style="7" customWidth="1"/>
    <col min="28" max="16384" width="9.125" style="7" customWidth="1"/>
  </cols>
  <sheetData>
    <row r="1" spans="2:21" ht="12.75">
      <c r="B1" s="31" t="s">
        <v>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3" spans="1:21" ht="15" customHeight="1">
      <c r="A3" s="29" t="s">
        <v>21</v>
      </c>
      <c r="B3" s="29" t="s">
        <v>8</v>
      </c>
      <c r="C3" s="32" t="s">
        <v>20</v>
      </c>
      <c r="D3" s="29" t="s">
        <v>22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5" customHeight="1">
      <c r="A4" s="30"/>
      <c r="B4" s="30"/>
      <c r="C4" s="32"/>
      <c r="D4" s="33" t="s">
        <v>12</v>
      </c>
      <c r="E4" s="34"/>
      <c r="F4" s="34"/>
      <c r="G4" s="35"/>
      <c r="H4" s="33" t="s">
        <v>13</v>
      </c>
      <c r="I4" s="34"/>
      <c r="J4" s="35"/>
      <c r="K4" s="36" t="s">
        <v>14</v>
      </c>
      <c r="L4" s="36"/>
      <c r="M4" s="36"/>
      <c r="N4" s="33" t="s">
        <v>15</v>
      </c>
      <c r="O4" s="34"/>
      <c r="P4" s="34"/>
      <c r="Q4" s="35"/>
      <c r="R4" s="33" t="s">
        <v>16</v>
      </c>
      <c r="S4" s="34"/>
      <c r="T4" s="34"/>
      <c r="U4" s="35"/>
    </row>
    <row r="5" spans="1:21" ht="52.5" customHeight="1">
      <c r="A5" s="30"/>
      <c r="B5" s="30"/>
      <c r="C5" s="32"/>
      <c r="D5" s="8" t="s">
        <v>5</v>
      </c>
      <c r="E5" s="8" t="s">
        <v>29</v>
      </c>
      <c r="F5" s="8" t="s">
        <v>6</v>
      </c>
      <c r="G5" s="20" t="s">
        <v>17</v>
      </c>
      <c r="H5" s="8" t="s">
        <v>5</v>
      </c>
      <c r="I5" s="8" t="s">
        <v>6</v>
      </c>
      <c r="J5" s="20" t="s">
        <v>17</v>
      </c>
      <c r="K5" s="8" t="s">
        <v>5</v>
      </c>
      <c r="L5" s="8" t="s">
        <v>6</v>
      </c>
      <c r="M5" s="20" t="s">
        <v>17</v>
      </c>
      <c r="N5" s="8" t="s">
        <v>5</v>
      </c>
      <c r="O5" s="8" t="s">
        <v>6</v>
      </c>
      <c r="P5" s="8" t="s">
        <v>7</v>
      </c>
      <c r="Q5" s="20" t="s">
        <v>17</v>
      </c>
      <c r="R5" s="8" t="s">
        <v>5</v>
      </c>
      <c r="S5" s="8" t="s">
        <v>6</v>
      </c>
      <c r="T5" s="8" t="s">
        <v>7</v>
      </c>
      <c r="U5" s="20" t="s">
        <v>17</v>
      </c>
    </row>
    <row r="6" spans="1:21" ht="15">
      <c r="A6" s="9">
        <v>1</v>
      </c>
      <c r="B6" s="2" t="s">
        <v>32</v>
      </c>
      <c r="C6" s="2">
        <v>5</v>
      </c>
      <c r="D6" s="10">
        <v>0</v>
      </c>
      <c r="E6" s="10">
        <v>2</v>
      </c>
      <c r="F6" s="10">
        <v>3</v>
      </c>
      <c r="G6" s="10">
        <v>0</v>
      </c>
      <c r="H6" s="10">
        <v>0</v>
      </c>
      <c r="I6" s="10">
        <v>5</v>
      </c>
      <c r="J6" s="10">
        <v>0</v>
      </c>
      <c r="K6" s="10">
        <v>1</v>
      </c>
      <c r="L6" s="10">
        <v>4</v>
      </c>
      <c r="M6" s="10">
        <v>0</v>
      </c>
      <c r="N6" s="11">
        <v>1</v>
      </c>
      <c r="O6" s="11">
        <v>2</v>
      </c>
      <c r="P6" s="11">
        <v>2</v>
      </c>
      <c r="Q6" s="10">
        <v>0</v>
      </c>
      <c r="R6" s="11">
        <v>1</v>
      </c>
      <c r="S6" s="11">
        <v>2</v>
      </c>
      <c r="T6" s="11">
        <v>2</v>
      </c>
      <c r="U6" s="10">
        <v>0</v>
      </c>
    </row>
    <row r="7" spans="1:21" ht="15">
      <c r="A7" s="9">
        <v>2</v>
      </c>
      <c r="B7" s="2" t="s">
        <v>33</v>
      </c>
      <c r="C7" s="2">
        <v>18</v>
      </c>
      <c r="D7" s="10">
        <v>0</v>
      </c>
      <c r="E7" s="11">
        <v>10</v>
      </c>
      <c r="F7" s="11">
        <v>8</v>
      </c>
      <c r="G7" s="10">
        <v>0</v>
      </c>
      <c r="H7" s="11">
        <v>1</v>
      </c>
      <c r="I7" s="11">
        <v>17</v>
      </c>
      <c r="J7" s="10">
        <v>0</v>
      </c>
      <c r="K7" s="11">
        <v>5</v>
      </c>
      <c r="L7" s="11">
        <v>8</v>
      </c>
      <c r="M7" s="11">
        <v>5</v>
      </c>
      <c r="N7" s="11">
        <v>4</v>
      </c>
      <c r="O7" s="11">
        <v>5</v>
      </c>
      <c r="P7" s="11">
        <v>5</v>
      </c>
      <c r="Q7" s="11">
        <v>4</v>
      </c>
      <c r="R7" s="11">
        <v>4</v>
      </c>
      <c r="S7" s="11">
        <v>5</v>
      </c>
      <c r="T7" s="11">
        <v>4</v>
      </c>
      <c r="U7" s="11">
        <v>5</v>
      </c>
    </row>
    <row r="8" spans="1:21" ht="15">
      <c r="A8" s="9">
        <v>3</v>
      </c>
      <c r="B8" s="2" t="s">
        <v>34</v>
      </c>
      <c r="C8" s="2">
        <v>3</v>
      </c>
      <c r="D8" s="10">
        <v>0</v>
      </c>
      <c r="E8" s="11">
        <v>1</v>
      </c>
      <c r="F8" s="11">
        <v>2</v>
      </c>
      <c r="G8" s="10">
        <v>0</v>
      </c>
      <c r="H8" s="10">
        <v>0</v>
      </c>
      <c r="I8" s="11">
        <v>3</v>
      </c>
      <c r="J8" s="10">
        <v>0</v>
      </c>
      <c r="K8" s="10">
        <v>0</v>
      </c>
      <c r="L8" s="11">
        <v>3</v>
      </c>
      <c r="M8" s="10">
        <v>0</v>
      </c>
      <c r="N8" s="10">
        <v>0</v>
      </c>
      <c r="O8" s="11">
        <v>2</v>
      </c>
      <c r="P8" s="11">
        <v>1</v>
      </c>
      <c r="Q8" s="10">
        <v>0</v>
      </c>
      <c r="R8" s="10">
        <v>0</v>
      </c>
      <c r="S8" s="11">
        <v>3</v>
      </c>
      <c r="T8" s="10">
        <v>0</v>
      </c>
      <c r="U8" s="10">
        <v>0</v>
      </c>
    </row>
    <row r="9" spans="1:21" ht="15">
      <c r="A9" s="9">
        <v>4</v>
      </c>
      <c r="B9" s="2" t="s">
        <v>35</v>
      </c>
      <c r="C9" s="2">
        <v>2</v>
      </c>
      <c r="D9" s="10">
        <v>0</v>
      </c>
      <c r="E9" s="11">
        <v>1</v>
      </c>
      <c r="F9" s="11">
        <v>1</v>
      </c>
      <c r="G9" s="10">
        <v>0</v>
      </c>
      <c r="H9" s="10">
        <v>0</v>
      </c>
      <c r="I9" s="11">
        <v>2</v>
      </c>
      <c r="J9" s="10">
        <v>0</v>
      </c>
      <c r="K9" s="10">
        <v>0</v>
      </c>
      <c r="L9" s="11">
        <v>2</v>
      </c>
      <c r="M9" s="10">
        <v>0</v>
      </c>
      <c r="N9" s="10">
        <v>0</v>
      </c>
      <c r="O9" s="11">
        <v>1</v>
      </c>
      <c r="P9" s="11">
        <v>1</v>
      </c>
      <c r="Q9" s="10">
        <v>0</v>
      </c>
      <c r="R9" s="10">
        <v>0</v>
      </c>
      <c r="S9" s="11">
        <v>1</v>
      </c>
      <c r="T9" s="11">
        <v>1</v>
      </c>
      <c r="U9" s="10">
        <v>0</v>
      </c>
    </row>
    <row r="10" spans="1:21" ht="15">
      <c r="A10" s="12">
        <v>5</v>
      </c>
      <c r="B10" s="2" t="s">
        <v>36</v>
      </c>
      <c r="C10" s="2">
        <v>3</v>
      </c>
      <c r="D10" s="10">
        <v>0</v>
      </c>
      <c r="E10" s="11">
        <v>2</v>
      </c>
      <c r="F10" s="11">
        <v>1</v>
      </c>
      <c r="G10" s="10">
        <v>0</v>
      </c>
      <c r="H10" s="11">
        <v>1</v>
      </c>
      <c r="I10" s="11">
        <v>2</v>
      </c>
      <c r="J10" s="10">
        <v>0</v>
      </c>
      <c r="K10" s="10">
        <v>0</v>
      </c>
      <c r="L10" s="11">
        <v>3</v>
      </c>
      <c r="M10" s="10">
        <v>0</v>
      </c>
      <c r="N10" s="10">
        <v>0</v>
      </c>
      <c r="O10" s="11">
        <v>0</v>
      </c>
      <c r="P10" s="11">
        <v>3</v>
      </c>
      <c r="Q10" s="10">
        <v>0</v>
      </c>
      <c r="R10" s="10">
        <v>0</v>
      </c>
      <c r="S10" s="11">
        <v>2</v>
      </c>
      <c r="T10" s="11">
        <v>1</v>
      </c>
      <c r="U10" s="10">
        <v>0</v>
      </c>
    </row>
    <row r="11" spans="1:21" ht="15">
      <c r="A11" s="9">
        <v>6</v>
      </c>
      <c r="B11" s="2" t="s">
        <v>37</v>
      </c>
      <c r="C11" s="2">
        <v>5</v>
      </c>
      <c r="D11" s="10">
        <v>0</v>
      </c>
      <c r="E11" s="10">
        <v>2</v>
      </c>
      <c r="F11" s="10">
        <v>3</v>
      </c>
      <c r="G11" s="10">
        <v>0</v>
      </c>
      <c r="H11" s="10">
        <v>1</v>
      </c>
      <c r="I11" s="10">
        <v>4</v>
      </c>
      <c r="J11" s="10">
        <v>0</v>
      </c>
      <c r="K11" s="10">
        <v>1</v>
      </c>
      <c r="L11" s="10">
        <v>4</v>
      </c>
      <c r="M11" s="10">
        <v>0</v>
      </c>
      <c r="N11" s="11">
        <v>1</v>
      </c>
      <c r="O11" s="11">
        <v>3</v>
      </c>
      <c r="P11" s="11">
        <v>1</v>
      </c>
      <c r="Q11" s="10">
        <v>0</v>
      </c>
      <c r="R11" s="11">
        <v>1</v>
      </c>
      <c r="S11" s="11">
        <v>2</v>
      </c>
      <c r="T11" s="11">
        <v>1</v>
      </c>
      <c r="U11" s="11">
        <v>1</v>
      </c>
    </row>
    <row r="12" spans="1:21" ht="15">
      <c r="A12" s="9">
        <v>7</v>
      </c>
      <c r="B12" s="2" t="s">
        <v>38</v>
      </c>
      <c r="C12" s="2">
        <v>5</v>
      </c>
      <c r="D12" s="10">
        <v>0</v>
      </c>
      <c r="E12" s="10">
        <v>3</v>
      </c>
      <c r="F12" s="10">
        <v>2</v>
      </c>
      <c r="G12" s="10">
        <v>0</v>
      </c>
      <c r="H12" s="10">
        <v>2</v>
      </c>
      <c r="I12" s="10">
        <v>3</v>
      </c>
      <c r="J12" s="10">
        <v>0</v>
      </c>
      <c r="K12" s="10">
        <v>2</v>
      </c>
      <c r="L12" s="10">
        <v>3</v>
      </c>
      <c r="M12" s="10">
        <v>0</v>
      </c>
      <c r="N12" s="11">
        <v>1</v>
      </c>
      <c r="O12" s="11">
        <v>3</v>
      </c>
      <c r="P12" s="11">
        <v>1</v>
      </c>
      <c r="Q12" s="10">
        <v>0</v>
      </c>
      <c r="R12" s="11">
        <v>1</v>
      </c>
      <c r="S12" s="11">
        <v>2</v>
      </c>
      <c r="T12" s="11">
        <v>1</v>
      </c>
      <c r="U12" s="11">
        <v>1</v>
      </c>
    </row>
    <row r="13" spans="1:21" ht="15">
      <c r="A13" s="9">
        <v>8</v>
      </c>
      <c r="B13" s="2" t="s">
        <v>39</v>
      </c>
      <c r="C13" s="2">
        <v>2</v>
      </c>
      <c r="D13" s="10">
        <v>0</v>
      </c>
      <c r="E13" s="11">
        <v>0</v>
      </c>
      <c r="F13" s="11">
        <v>2</v>
      </c>
      <c r="G13" s="10">
        <v>0</v>
      </c>
      <c r="H13" s="11">
        <v>1</v>
      </c>
      <c r="I13" s="11">
        <v>1</v>
      </c>
      <c r="J13" s="10">
        <v>0</v>
      </c>
      <c r="K13" s="10">
        <v>0</v>
      </c>
      <c r="L13" s="11">
        <v>2</v>
      </c>
      <c r="M13" s="10">
        <v>0</v>
      </c>
      <c r="N13" s="10">
        <v>0</v>
      </c>
      <c r="O13" s="11">
        <v>0</v>
      </c>
      <c r="P13" s="11">
        <v>2</v>
      </c>
      <c r="Q13" s="10">
        <v>0</v>
      </c>
      <c r="R13" s="10">
        <v>0</v>
      </c>
      <c r="S13" s="11">
        <v>0</v>
      </c>
      <c r="T13" s="11">
        <v>2</v>
      </c>
      <c r="U13" s="10">
        <v>0</v>
      </c>
    </row>
    <row r="14" spans="1:21" ht="15">
      <c r="A14" s="9">
        <v>9</v>
      </c>
      <c r="B14" s="2" t="s">
        <v>40</v>
      </c>
      <c r="C14" s="2">
        <v>10</v>
      </c>
      <c r="D14" s="10">
        <v>0</v>
      </c>
      <c r="E14" s="11">
        <v>5</v>
      </c>
      <c r="F14" s="11">
        <v>5</v>
      </c>
      <c r="G14" s="10">
        <v>0</v>
      </c>
      <c r="H14" s="11">
        <v>1</v>
      </c>
      <c r="I14" s="11">
        <v>9</v>
      </c>
      <c r="J14" s="10">
        <v>0</v>
      </c>
      <c r="K14" s="11">
        <v>1</v>
      </c>
      <c r="L14" s="11">
        <v>8</v>
      </c>
      <c r="M14" s="11">
        <v>1</v>
      </c>
      <c r="N14" s="11">
        <v>1</v>
      </c>
      <c r="O14" s="11">
        <v>8</v>
      </c>
      <c r="P14" s="11">
        <v>1</v>
      </c>
      <c r="Q14" s="10">
        <v>0</v>
      </c>
      <c r="R14" s="11">
        <v>2</v>
      </c>
      <c r="S14" s="11">
        <v>5</v>
      </c>
      <c r="T14" s="11">
        <v>2</v>
      </c>
      <c r="U14" s="11">
        <v>1</v>
      </c>
    </row>
    <row r="15" spans="1:21" ht="15">
      <c r="A15" s="9">
        <v>10</v>
      </c>
      <c r="B15" s="2" t="s">
        <v>41</v>
      </c>
      <c r="C15" s="2">
        <v>2</v>
      </c>
      <c r="D15" s="10">
        <v>0</v>
      </c>
      <c r="E15" s="11">
        <v>1</v>
      </c>
      <c r="F15" s="11">
        <v>1</v>
      </c>
      <c r="G15" s="10">
        <v>0</v>
      </c>
      <c r="H15" s="10">
        <v>0</v>
      </c>
      <c r="I15" s="11">
        <v>2</v>
      </c>
      <c r="J15" s="10">
        <v>0</v>
      </c>
      <c r="K15" s="11">
        <v>0</v>
      </c>
      <c r="L15" s="11">
        <v>2</v>
      </c>
      <c r="M15" s="10">
        <v>0</v>
      </c>
      <c r="N15" s="10">
        <v>0</v>
      </c>
      <c r="O15" s="11">
        <v>1</v>
      </c>
      <c r="P15" s="11">
        <v>1</v>
      </c>
      <c r="Q15" s="10">
        <v>0</v>
      </c>
      <c r="R15" s="10">
        <v>0</v>
      </c>
      <c r="S15" s="11">
        <v>1</v>
      </c>
      <c r="T15" s="11">
        <v>1</v>
      </c>
      <c r="U15" s="10">
        <v>0</v>
      </c>
    </row>
    <row r="16" spans="1:21" ht="15">
      <c r="A16" s="9">
        <v>11</v>
      </c>
      <c r="B16" s="2" t="s">
        <v>42</v>
      </c>
      <c r="C16" s="2">
        <v>4</v>
      </c>
      <c r="D16" s="10">
        <v>0</v>
      </c>
      <c r="E16" s="11">
        <v>2</v>
      </c>
      <c r="F16" s="11">
        <v>2</v>
      </c>
      <c r="G16" s="10">
        <v>0</v>
      </c>
      <c r="H16" s="10">
        <v>0</v>
      </c>
      <c r="I16" s="11">
        <v>2</v>
      </c>
      <c r="J16" s="11">
        <v>2</v>
      </c>
      <c r="K16" s="11">
        <v>1</v>
      </c>
      <c r="L16" s="11">
        <v>3</v>
      </c>
      <c r="M16" s="10">
        <v>0</v>
      </c>
      <c r="N16" s="10">
        <v>0</v>
      </c>
      <c r="O16" s="11">
        <v>2</v>
      </c>
      <c r="P16" s="11">
        <v>2</v>
      </c>
      <c r="Q16" s="10">
        <v>0</v>
      </c>
      <c r="R16" s="10">
        <v>0</v>
      </c>
      <c r="S16" s="11">
        <v>3</v>
      </c>
      <c r="T16" s="11">
        <v>1</v>
      </c>
      <c r="U16" s="10">
        <v>0</v>
      </c>
    </row>
    <row r="17" spans="1:21" ht="15">
      <c r="A17" s="9">
        <v>12</v>
      </c>
      <c r="B17" s="2" t="s">
        <v>43</v>
      </c>
      <c r="C17" s="2">
        <v>1</v>
      </c>
      <c r="D17" s="10">
        <v>0</v>
      </c>
      <c r="E17" s="11">
        <v>0</v>
      </c>
      <c r="F17" s="11">
        <v>1</v>
      </c>
      <c r="G17" s="10">
        <v>0</v>
      </c>
      <c r="H17" s="10">
        <v>0</v>
      </c>
      <c r="I17" s="11">
        <v>1</v>
      </c>
      <c r="J17" s="10">
        <v>0</v>
      </c>
      <c r="K17" s="11">
        <v>0</v>
      </c>
      <c r="L17" s="11">
        <v>1</v>
      </c>
      <c r="M17" s="10">
        <v>0</v>
      </c>
      <c r="N17" s="10">
        <v>0</v>
      </c>
      <c r="O17" s="11">
        <v>0</v>
      </c>
      <c r="P17" s="11">
        <v>1</v>
      </c>
      <c r="Q17" s="10">
        <v>0</v>
      </c>
      <c r="R17" s="11">
        <v>0</v>
      </c>
      <c r="S17" s="10">
        <v>0</v>
      </c>
      <c r="T17" s="11">
        <v>1</v>
      </c>
      <c r="U17" s="10">
        <v>0</v>
      </c>
    </row>
    <row r="18" spans="1:21" ht="15">
      <c r="A18" s="9">
        <v>13</v>
      </c>
      <c r="B18" s="2" t="s">
        <v>44</v>
      </c>
      <c r="C18" s="2">
        <v>17</v>
      </c>
      <c r="D18" s="10">
        <v>0</v>
      </c>
      <c r="E18" s="11">
        <v>10</v>
      </c>
      <c r="F18" s="11">
        <v>7</v>
      </c>
      <c r="G18" s="10">
        <v>0</v>
      </c>
      <c r="H18" s="11">
        <v>0</v>
      </c>
      <c r="I18" s="11">
        <v>17</v>
      </c>
      <c r="J18" s="10">
        <v>0</v>
      </c>
      <c r="K18" s="11">
        <v>5</v>
      </c>
      <c r="L18" s="11">
        <v>7</v>
      </c>
      <c r="M18" s="11">
        <v>5</v>
      </c>
      <c r="N18" s="11">
        <v>4</v>
      </c>
      <c r="O18" s="11">
        <v>5</v>
      </c>
      <c r="P18" s="11">
        <v>4</v>
      </c>
      <c r="Q18" s="11">
        <v>4</v>
      </c>
      <c r="R18" s="11">
        <v>4</v>
      </c>
      <c r="S18" s="11">
        <v>4</v>
      </c>
      <c r="T18" s="11">
        <v>4</v>
      </c>
      <c r="U18" s="11">
        <v>5</v>
      </c>
    </row>
    <row r="19" spans="1:21" ht="15">
      <c r="A19" s="9">
        <v>14</v>
      </c>
      <c r="B19" s="2" t="s">
        <v>45</v>
      </c>
      <c r="C19" s="2">
        <v>4</v>
      </c>
      <c r="D19" s="11">
        <v>1</v>
      </c>
      <c r="E19" s="11">
        <v>1</v>
      </c>
      <c r="F19" s="11">
        <v>1</v>
      </c>
      <c r="G19" s="11">
        <v>1</v>
      </c>
      <c r="H19" s="11">
        <v>0</v>
      </c>
      <c r="I19" s="11">
        <v>2</v>
      </c>
      <c r="J19" s="11">
        <v>2</v>
      </c>
      <c r="K19" s="11">
        <v>1</v>
      </c>
      <c r="L19" s="11">
        <v>2</v>
      </c>
      <c r="M19" s="11">
        <v>1</v>
      </c>
      <c r="N19" s="11">
        <v>1</v>
      </c>
      <c r="O19" s="11">
        <v>1</v>
      </c>
      <c r="P19" s="11">
        <v>2</v>
      </c>
      <c r="Q19" s="11">
        <v>0</v>
      </c>
      <c r="R19" s="11">
        <v>0</v>
      </c>
      <c r="S19" s="11">
        <v>3</v>
      </c>
      <c r="T19" s="11">
        <v>1</v>
      </c>
      <c r="U19" s="11">
        <v>0</v>
      </c>
    </row>
    <row r="20" spans="1:21" ht="15">
      <c r="A20" s="9">
        <v>15</v>
      </c>
      <c r="B20" s="2" t="s">
        <v>46</v>
      </c>
      <c r="C20" s="2">
        <v>8</v>
      </c>
      <c r="D20" s="10">
        <v>0</v>
      </c>
      <c r="E20" s="11">
        <v>4</v>
      </c>
      <c r="F20" s="11">
        <v>4</v>
      </c>
      <c r="G20" s="10">
        <v>0</v>
      </c>
      <c r="H20" s="11">
        <v>2</v>
      </c>
      <c r="I20" s="11">
        <v>4</v>
      </c>
      <c r="J20" s="11">
        <v>2</v>
      </c>
      <c r="K20" s="11">
        <v>4</v>
      </c>
      <c r="L20" s="11">
        <v>4</v>
      </c>
      <c r="M20" s="11">
        <v>0</v>
      </c>
      <c r="N20" s="11">
        <v>2</v>
      </c>
      <c r="O20" s="11">
        <v>2</v>
      </c>
      <c r="P20" s="11">
        <v>2</v>
      </c>
      <c r="Q20" s="11">
        <v>2</v>
      </c>
      <c r="R20" s="11">
        <v>2</v>
      </c>
      <c r="S20" s="11">
        <v>2</v>
      </c>
      <c r="T20" s="11">
        <v>2</v>
      </c>
      <c r="U20" s="11">
        <v>2</v>
      </c>
    </row>
    <row r="21" spans="1:21" ht="15">
      <c r="A21" s="9">
        <v>16</v>
      </c>
      <c r="B21" s="43" t="s">
        <v>47</v>
      </c>
      <c r="C21" s="2">
        <v>11</v>
      </c>
      <c r="D21" s="10">
        <v>0</v>
      </c>
      <c r="E21" s="11">
        <v>5</v>
      </c>
      <c r="F21" s="11">
        <v>5</v>
      </c>
      <c r="G21" s="11">
        <v>1</v>
      </c>
      <c r="H21" s="11">
        <v>1</v>
      </c>
      <c r="I21" s="11">
        <v>9</v>
      </c>
      <c r="J21" s="11">
        <v>1</v>
      </c>
      <c r="K21" s="11">
        <v>1</v>
      </c>
      <c r="L21" s="11">
        <v>9</v>
      </c>
      <c r="M21" s="11">
        <v>1</v>
      </c>
      <c r="N21" s="11">
        <v>1</v>
      </c>
      <c r="O21" s="11">
        <v>9</v>
      </c>
      <c r="P21" s="11">
        <v>1</v>
      </c>
      <c r="Q21" s="11">
        <v>0</v>
      </c>
      <c r="R21" s="11">
        <v>2</v>
      </c>
      <c r="S21" s="11">
        <v>5</v>
      </c>
      <c r="T21" s="11">
        <v>3</v>
      </c>
      <c r="U21" s="11">
        <v>1</v>
      </c>
    </row>
    <row r="22" spans="1:21" ht="15">
      <c r="A22" s="9">
        <v>17</v>
      </c>
      <c r="B22" s="2" t="s">
        <v>48</v>
      </c>
      <c r="C22" s="2">
        <v>8</v>
      </c>
      <c r="D22" s="11">
        <v>2</v>
      </c>
      <c r="E22" s="11">
        <v>4</v>
      </c>
      <c r="F22" s="11">
        <v>2</v>
      </c>
      <c r="G22" s="10">
        <v>0</v>
      </c>
      <c r="H22" s="11">
        <v>2</v>
      </c>
      <c r="I22" s="11">
        <v>4</v>
      </c>
      <c r="J22" s="11">
        <v>2</v>
      </c>
      <c r="K22" s="11">
        <v>4</v>
      </c>
      <c r="L22" s="11">
        <v>4</v>
      </c>
      <c r="M22" s="11">
        <v>0</v>
      </c>
      <c r="N22" s="11">
        <v>2</v>
      </c>
      <c r="O22" s="11">
        <v>2</v>
      </c>
      <c r="P22" s="11">
        <v>2</v>
      </c>
      <c r="Q22" s="11">
        <v>2</v>
      </c>
      <c r="R22" s="11">
        <v>1</v>
      </c>
      <c r="S22" s="11">
        <v>3</v>
      </c>
      <c r="T22" s="11">
        <v>2</v>
      </c>
      <c r="U22" s="11">
        <v>2</v>
      </c>
    </row>
    <row r="23" spans="1:21" ht="15">
      <c r="A23" s="9">
        <v>18</v>
      </c>
      <c r="B23" s="2" t="s">
        <v>49</v>
      </c>
      <c r="C23" s="2">
        <v>4</v>
      </c>
      <c r="D23" s="10">
        <v>0</v>
      </c>
      <c r="E23" s="11">
        <v>2</v>
      </c>
      <c r="F23" s="11">
        <v>2</v>
      </c>
      <c r="G23" s="10">
        <v>0</v>
      </c>
      <c r="H23" s="10">
        <v>0</v>
      </c>
      <c r="I23" s="11">
        <v>2</v>
      </c>
      <c r="J23" s="11">
        <v>2</v>
      </c>
      <c r="K23" s="11">
        <v>1</v>
      </c>
      <c r="L23" s="11">
        <v>3</v>
      </c>
      <c r="M23" s="10">
        <v>0</v>
      </c>
      <c r="N23" s="10">
        <v>0</v>
      </c>
      <c r="O23" s="11">
        <v>2</v>
      </c>
      <c r="P23" s="11">
        <v>2</v>
      </c>
      <c r="Q23" s="11">
        <v>0</v>
      </c>
      <c r="R23" s="11">
        <v>0</v>
      </c>
      <c r="S23" s="11">
        <v>3</v>
      </c>
      <c r="T23" s="11">
        <v>1</v>
      </c>
      <c r="U23" s="11">
        <v>0</v>
      </c>
    </row>
    <row r="24" spans="1:21" ht="15">
      <c r="A24" s="9">
        <v>19</v>
      </c>
      <c r="B24" s="2" t="s">
        <v>50</v>
      </c>
      <c r="C24" s="2">
        <v>3</v>
      </c>
      <c r="D24" s="10">
        <v>0</v>
      </c>
      <c r="E24" s="11">
        <v>1</v>
      </c>
      <c r="F24" s="11">
        <v>2</v>
      </c>
      <c r="G24" s="10">
        <v>0</v>
      </c>
      <c r="H24" s="10">
        <v>0</v>
      </c>
      <c r="I24" s="11">
        <v>3</v>
      </c>
      <c r="J24" s="10">
        <v>0</v>
      </c>
      <c r="K24" s="10">
        <v>0</v>
      </c>
      <c r="L24" s="11">
        <v>3</v>
      </c>
      <c r="M24" s="10">
        <v>0</v>
      </c>
      <c r="N24" s="10">
        <v>0</v>
      </c>
      <c r="O24" s="11">
        <v>2</v>
      </c>
      <c r="P24" s="11">
        <v>1</v>
      </c>
      <c r="Q24" s="11">
        <v>0</v>
      </c>
      <c r="R24" s="11">
        <v>0</v>
      </c>
      <c r="S24" s="11">
        <v>3</v>
      </c>
      <c r="T24" s="11">
        <v>0</v>
      </c>
      <c r="U24" s="11">
        <v>0</v>
      </c>
    </row>
    <row r="25" spans="1:21" ht="15">
      <c r="A25" s="9">
        <v>20</v>
      </c>
      <c r="B25" s="2" t="s">
        <v>51</v>
      </c>
      <c r="C25" s="39">
        <v>2</v>
      </c>
      <c r="D25" s="10">
        <v>0</v>
      </c>
      <c r="E25" s="11">
        <v>1</v>
      </c>
      <c r="F25" s="11">
        <v>1</v>
      </c>
      <c r="G25" s="10">
        <v>0</v>
      </c>
      <c r="H25" s="10">
        <v>0</v>
      </c>
      <c r="I25" s="11">
        <v>2</v>
      </c>
      <c r="J25" s="10">
        <v>0</v>
      </c>
      <c r="K25" s="10">
        <v>0</v>
      </c>
      <c r="L25" s="11">
        <v>2</v>
      </c>
      <c r="M25" s="10">
        <v>0</v>
      </c>
      <c r="N25" s="10">
        <v>0</v>
      </c>
      <c r="O25" s="11">
        <v>1</v>
      </c>
      <c r="P25" s="11">
        <v>1</v>
      </c>
      <c r="Q25" s="11">
        <v>0</v>
      </c>
      <c r="R25" s="11">
        <v>0</v>
      </c>
      <c r="S25" s="11">
        <v>1</v>
      </c>
      <c r="T25" s="11">
        <v>1</v>
      </c>
      <c r="U25" s="11">
        <v>0</v>
      </c>
    </row>
    <row r="26" spans="1:21" ht="15">
      <c r="A26" s="40">
        <v>21</v>
      </c>
      <c r="B26" s="2" t="s">
        <v>52</v>
      </c>
      <c r="C26" s="2">
        <v>26</v>
      </c>
      <c r="D26" s="11">
        <v>6</v>
      </c>
      <c r="E26" s="11">
        <v>5</v>
      </c>
      <c r="F26" s="11">
        <v>10</v>
      </c>
      <c r="G26" s="11">
        <v>5</v>
      </c>
      <c r="H26" s="10">
        <v>12</v>
      </c>
      <c r="I26" s="11">
        <v>12</v>
      </c>
      <c r="J26" s="10">
        <v>2</v>
      </c>
      <c r="K26" s="10">
        <v>0</v>
      </c>
      <c r="L26" s="11">
        <v>26</v>
      </c>
      <c r="M26" s="10">
        <v>0</v>
      </c>
      <c r="N26" s="10">
        <v>0</v>
      </c>
      <c r="O26" s="11">
        <v>12</v>
      </c>
      <c r="P26" s="11">
        <v>12</v>
      </c>
      <c r="Q26" s="11">
        <v>2</v>
      </c>
      <c r="R26" s="11">
        <v>2</v>
      </c>
      <c r="S26" s="11">
        <v>10</v>
      </c>
      <c r="T26" s="11">
        <v>10</v>
      </c>
      <c r="U26" s="11">
        <v>4</v>
      </c>
    </row>
    <row r="27" spans="1:21" ht="15">
      <c r="A27" s="41"/>
      <c r="B27" s="2" t="s">
        <v>52</v>
      </c>
      <c r="C27" s="2">
        <v>15</v>
      </c>
      <c r="D27" s="10">
        <v>0</v>
      </c>
      <c r="E27" s="11">
        <v>10</v>
      </c>
      <c r="F27" s="11">
        <v>5</v>
      </c>
      <c r="G27" s="10">
        <v>0</v>
      </c>
      <c r="H27" s="11">
        <v>1</v>
      </c>
      <c r="I27" s="11">
        <v>14</v>
      </c>
      <c r="J27" s="10">
        <v>0</v>
      </c>
      <c r="K27" s="11">
        <v>4</v>
      </c>
      <c r="L27" s="11">
        <v>8</v>
      </c>
      <c r="M27" s="11">
        <v>3</v>
      </c>
      <c r="N27" s="11">
        <v>1</v>
      </c>
      <c r="O27" s="11">
        <v>8</v>
      </c>
      <c r="P27" s="11">
        <v>1</v>
      </c>
      <c r="Q27" s="11">
        <v>5</v>
      </c>
      <c r="R27" s="11">
        <v>5</v>
      </c>
      <c r="S27" s="11">
        <v>5</v>
      </c>
      <c r="T27" s="11">
        <v>5</v>
      </c>
      <c r="U27" s="11">
        <v>0</v>
      </c>
    </row>
    <row r="28" spans="1:21" ht="15">
      <c r="A28" s="42"/>
      <c r="B28" s="2" t="s">
        <v>52</v>
      </c>
      <c r="C28" s="2">
        <v>15</v>
      </c>
      <c r="D28" s="11">
        <v>5</v>
      </c>
      <c r="E28" s="11">
        <v>5</v>
      </c>
      <c r="F28" s="11">
        <v>5</v>
      </c>
      <c r="G28" s="10">
        <v>0</v>
      </c>
      <c r="H28" s="11">
        <v>1</v>
      </c>
      <c r="I28" s="11">
        <v>14</v>
      </c>
      <c r="J28" s="10">
        <v>0</v>
      </c>
      <c r="K28" s="11">
        <v>3</v>
      </c>
      <c r="L28" s="11">
        <v>8</v>
      </c>
      <c r="M28" s="11">
        <v>4</v>
      </c>
      <c r="N28" s="11">
        <v>1</v>
      </c>
      <c r="O28" s="11">
        <v>8</v>
      </c>
      <c r="P28" s="11">
        <v>5</v>
      </c>
      <c r="Q28" s="11">
        <v>1</v>
      </c>
      <c r="R28" s="11">
        <v>5</v>
      </c>
      <c r="S28" s="11">
        <v>5</v>
      </c>
      <c r="T28" s="11">
        <v>5</v>
      </c>
      <c r="U28" s="11">
        <v>0</v>
      </c>
    </row>
    <row r="29" spans="1:21" ht="12.75">
      <c r="A29" s="13"/>
      <c r="B29" s="13" t="s">
        <v>18</v>
      </c>
      <c r="C29" s="14">
        <f>SUM(C6:C28)</f>
        <v>173</v>
      </c>
      <c r="D29" s="14">
        <f>SUM(D6:D28)</f>
        <v>14</v>
      </c>
      <c r="E29" s="14">
        <f>SUM(E6:E28)</f>
        <v>77</v>
      </c>
      <c r="F29" s="14">
        <f>SUM(F6:F28)</f>
        <v>75</v>
      </c>
      <c r="G29" s="14">
        <f>SUM(G6:G28)</f>
        <v>7</v>
      </c>
      <c r="H29" s="14">
        <f>SUM(H6:H28)</f>
        <v>26</v>
      </c>
      <c r="I29" s="14">
        <f>SUM(I6:I28)</f>
        <v>134</v>
      </c>
      <c r="J29" s="14">
        <f>SUM(J6:J28)</f>
        <v>13</v>
      </c>
      <c r="K29" s="14">
        <f>SUM(K6:K28)</f>
        <v>34</v>
      </c>
      <c r="L29" s="14">
        <f>SUM(L6:L28)</f>
        <v>119</v>
      </c>
      <c r="M29" s="14">
        <f>SUM(M6:M28)</f>
        <v>20</v>
      </c>
      <c r="N29" s="14">
        <f>SUM(N6:N28)</f>
        <v>20</v>
      </c>
      <c r="O29" s="14">
        <f>SUM(O6:O28)</f>
        <v>79</v>
      </c>
      <c r="P29" s="14">
        <f>SUM(P6:P28)</f>
        <v>54</v>
      </c>
      <c r="Q29" s="14">
        <f>SUM(Q6:Q28)</f>
        <v>20</v>
      </c>
      <c r="R29" s="14">
        <f>SUM(R6:R28)</f>
        <v>30</v>
      </c>
      <c r="S29" s="14">
        <f>SUM(S6:S28)</f>
        <v>70</v>
      </c>
      <c r="T29" s="14">
        <f>SUM(T6:T28)</f>
        <v>51</v>
      </c>
      <c r="U29" s="14">
        <f>SUM(U6:U28)</f>
        <v>22</v>
      </c>
    </row>
  </sheetData>
  <sheetProtection/>
  <mergeCells count="11">
    <mergeCell ref="A26:A28"/>
    <mergeCell ref="A3:A5"/>
    <mergeCell ref="B1:U1"/>
    <mergeCell ref="B3:B5"/>
    <mergeCell ref="C3:C5"/>
    <mergeCell ref="D4:G4"/>
    <mergeCell ref="H4:J4"/>
    <mergeCell ref="N4:Q4"/>
    <mergeCell ref="R4:U4"/>
    <mergeCell ref="D3:U3"/>
    <mergeCell ref="K4:M4"/>
  </mergeCells>
  <printOptions/>
  <pageMargins left="0.15748031496062992" right="0.35433070866141736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Галявеева</cp:lastModifiedBy>
  <cp:lastPrinted>2014-12-22T05:28:38Z</cp:lastPrinted>
  <dcterms:created xsi:type="dcterms:W3CDTF">2013-03-12T13:50:54Z</dcterms:created>
  <dcterms:modified xsi:type="dcterms:W3CDTF">2014-12-22T05:29:11Z</dcterms:modified>
  <cp:category/>
  <cp:version/>
  <cp:contentType/>
  <cp:contentStatus/>
</cp:coreProperties>
</file>